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735" windowHeight="7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0" i="1"/>
  <c r="F20"/>
  <c r="E20"/>
  <c r="D20"/>
  <c r="C20"/>
  <c r="B20"/>
  <c r="H19"/>
  <c r="H18"/>
  <c r="H17"/>
  <c r="H16"/>
  <c r="H15"/>
  <c r="H14"/>
  <c r="H13"/>
  <c r="H12"/>
  <c r="H11"/>
  <c r="H10"/>
  <c r="H9"/>
  <c r="H8"/>
  <c r="H7"/>
  <c r="H6"/>
  <c r="H5"/>
  <c r="H20" l="1"/>
</calcChain>
</file>

<file path=xl/sharedStrings.xml><?xml version="1.0" encoding="utf-8"?>
<sst xmlns="http://schemas.openxmlformats.org/spreadsheetml/2006/main" count="31" uniqueCount="28">
  <si>
    <t>District</t>
  </si>
  <si>
    <t>IMUL</t>
  </si>
  <si>
    <t>IDAY</t>
  </si>
  <si>
    <t>OFRP</t>
  </si>
  <si>
    <t>MTRB</t>
  </si>
  <si>
    <t>NTRB</t>
  </si>
  <si>
    <t>NBSB</t>
  </si>
  <si>
    <t>Total Boats</t>
  </si>
  <si>
    <t>na</t>
  </si>
  <si>
    <t>Puttalam</t>
  </si>
  <si>
    <t>Chilaw</t>
  </si>
  <si>
    <t>Negombo</t>
  </si>
  <si>
    <t>Colombo</t>
  </si>
  <si>
    <t>Kalutara</t>
  </si>
  <si>
    <t>Galle</t>
  </si>
  <si>
    <t>Matara</t>
  </si>
  <si>
    <t>Tangalle</t>
  </si>
  <si>
    <t>Kalmunai</t>
  </si>
  <si>
    <t>Batticaloa</t>
  </si>
  <si>
    <t>Trincomalee</t>
  </si>
  <si>
    <t>Mullativu</t>
  </si>
  <si>
    <t>Kilinochchi</t>
  </si>
  <si>
    <t>Jaffna</t>
  </si>
  <si>
    <t>Mannar</t>
  </si>
  <si>
    <t>Operating Fishing Boats by District - 2011</t>
  </si>
  <si>
    <t>Sri Lanka</t>
  </si>
  <si>
    <r>
      <t xml:space="preserve">Data Source: </t>
    </r>
    <r>
      <rPr>
        <b/>
        <sz val="12"/>
        <color rgb="FF000000"/>
        <rFont val="Calibri"/>
        <family val="2"/>
        <scheme val="minor"/>
      </rPr>
      <t>Annual Report 2013, Department of Fisheries and Aquatic Resources</t>
    </r>
  </si>
  <si>
    <t xml:space="preserve">IMUL -  Off Shore Multi-day Boats, IDAY - Single-day Boats with inboard engine OFRP -Fiberglass Reinforced Plastic Boats with out board engine, MTRB - Motorized Traditional Boats, NTRB - Non-motorized Traditional Boats,  NBSB - Beach Seine Crafts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</si>
</sst>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Fill="0"/>
    <xf numFmtId="0" fontId="5" fillId="0" borderId="0" applyFill="0"/>
    <xf numFmtId="0" fontId="5" fillId="0" borderId="0" applyFill="0"/>
  </cellStyleXfs>
  <cellXfs count="26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NumberFormat="1" applyFont="1" applyBorder="1"/>
    <xf numFmtId="165" fontId="5" fillId="0" borderId="1" xfId="1" applyNumberFormat="1" applyFont="1" applyBorder="1"/>
    <xf numFmtId="165" fontId="4" fillId="0" borderId="1" xfId="1" applyNumberFormat="1" applyFont="1" applyFill="1" applyBorder="1" applyAlignment="1">
      <alignment horizontal="right" indent="1"/>
    </xf>
    <xf numFmtId="0" fontId="5" fillId="0" borderId="1" xfId="3" applyNumberFormat="1" applyFont="1" applyBorder="1"/>
    <xf numFmtId="0" fontId="5" fillId="0" borderId="1" xfId="3" applyNumberFormat="1" applyFont="1" applyBorder="1" applyAlignment="1">
      <alignment horizontal="right"/>
    </xf>
    <xf numFmtId="0" fontId="5" fillId="0" borderId="1" xfId="4" applyNumberFormat="1" applyFont="1" applyBorder="1"/>
    <xf numFmtId="165" fontId="5" fillId="0" borderId="1" xfId="1" applyNumberFormat="1" applyFont="1" applyBorder="1" applyAlignment="1">
      <alignment horizontal="right"/>
    </xf>
    <xf numFmtId="0" fontId="5" fillId="0" borderId="1" xfId="4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 indent="1"/>
    </xf>
    <xf numFmtId="0" fontId="5" fillId="0" borderId="0" xfId="0" applyFont="1" applyFill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34" xfId="2"/>
    <cellStyle name="Normal 35" xfId="3"/>
    <cellStyle name="Normal 3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K7" sqref="K7"/>
    </sheetView>
  </sheetViews>
  <sheetFormatPr defaultRowHeight="15"/>
  <cols>
    <col min="1" max="1" width="16.28515625" customWidth="1"/>
  </cols>
  <sheetData>
    <row r="1" spans="1:8" ht="21">
      <c r="A1" s="18" t="s">
        <v>24</v>
      </c>
    </row>
    <row r="3" spans="1:8">
      <c r="B3" s="1"/>
      <c r="C3" s="1"/>
      <c r="D3" s="1"/>
      <c r="E3" s="1"/>
      <c r="F3" s="1"/>
      <c r="G3" s="1"/>
      <c r="H3" s="1"/>
    </row>
    <row r="4" spans="1:8" ht="25.5">
      <c r="A4" s="15" t="s">
        <v>0</v>
      </c>
      <c r="B4" s="2" t="s">
        <v>1</v>
      </c>
      <c r="C4" s="2" t="s">
        <v>2</v>
      </c>
      <c r="D4" s="2" t="s">
        <v>3</v>
      </c>
      <c r="E4" s="22" t="s">
        <v>4</v>
      </c>
      <c r="F4" s="22" t="s">
        <v>5</v>
      </c>
      <c r="G4" s="2" t="s">
        <v>6</v>
      </c>
      <c r="H4" s="2" t="s">
        <v>7</v>
      </c>
    </row>
    <row r="5" spans="1:8">
      <c r="A5" s="16" t="s">
        <v>9</v>
      </c>
      <c r="B5" s="3">
        <v>80</v>
      </c>
      <c r="C5" s="3">
        <v>45</v>
      </c>
      <c r="D5" s="4">
        <v>2880</v>
      </c>
      <c r="E5" s="23">
        <v>240</v>
      </c>
      <c r="F5" s="23">
        <v>1840</v>
      </c>
      <c r="G5" s="4">
        <v>183</v>
      </c>
      <c r="H5" s="5">
        <f>SUM(B5:G5)</f>
        <v>5268</v>
      </c>
    </row>
    <row r="6" spans="1:8">
      <c r="A6" s="16" t="s">
        <v>10</v>
      </c>
      <c r="B6" s="6">
        <v>18</v>
      </c>
      <c r="C6" s="7">
        <v>23</v>
      </c>
      <c r="D6" s="4">
        <v>1890</v>
      </c>
      <c r="E6" s="23">
        <v>68</v>
      </c>
      <c r="F6" s="23">
        <v>1960</v>
      </c>
      <c r="G6" s="4">
        <v>59</v>
      </c>
      <c r="H6" s="5">
        <f t="shared" ref="H6:H19" si="0">SUM(B6:G6)</f>
        <v>4018</v>
      </c>
    </row>
    <row r="7" spans="1:8">
      <c r="A7" s="16" t="s">
        <v>11</v>
      </c>
      <c r="B7" s="8">
        <v>911</v>
      </c>
      <c r="C7" s="8">
        <v>90</v>
      </c>
      <c r="D7" s="4">
        <v>2480</v>
      </c>
      <c r="E7" s="23">
        <v>160</v>
      </c>
      <c r="F7" s="23">
        <v>2120</v>
      </c>
      <c r="G7" s="4">
        <v>29</v>
      </c>
      <c r="H7" s="5">
        <f t="shared" si="0"/>
        <v>5790</v>
      </c>
    </row>
    <row r="8" spans="1:8">
      <c r="A8" s="16" t="s">
        <v>12</v>
      </c>
      <c r="B8" s="8">
        <v>32</v>
      </c>
      <c r="C8" s="8">
        <v>15</v>
      </c>
      <c r="D8" s="4">
        <v>410</v>
      </c>
      <c r="E8" s="24">
        <v>6</v>
      </c>
      <c r="F8" s="23">
        <v>340</v>
      </c>
      <c r="G8" s="4">
        <v>20</v>
      </c>
      <c r="H8" s="5">
        <f t="shared" si="0"/>
        <v>823</v>
      </c>
    </row>
    <row r="9" spans="1:8">
      <c r="A9" s="16" t="s">
        <v>13</v>
      </c>
      <c r="B9" s="8">
        <v>572</v>
      </c>
      <c r="C9" s="8">
        <v>6</v>
      </c>
      <c r="D9" s="4">
        <v>520</v>
      </c>
      <c r="E9" s="23">
        <v>2</v>
      </c>
      <c r="F9" s="23">
        <v>520</v>
      </c>
      <c r="G9" s="4">
        <v>20</v>
      </c>
      <c r="H9" s="5">
        <f t="shared" si="0"/>
        <v>1640</v>
      </c>
    </row>
    <row r="10" spans="1:8">
      <c r="A10" s="16" t="s">
        <v>14</v>
      </c>
      <c r="B10" s="8">
        <v>273</v>
      </c>
      <c r="C10" s="8">
        <v>30</v>
      </c>
      <c r="D10" s="4">
        <v>820</v>
      </c>
      <c r="E10" s="23">
        <v>340</v>
      </c>
      <c r="F10" s="23">
        <v>490</v>
      </c>
      <c r="G10" s="4">
        <v>47</v>
      </c>
      <c r="H10" s="5">
        <f t="shared" si="0"/>
        <v>2000</v>
      </c>
    </row>
    <row r="11" spans="1:8">
      <c r="A11" s="16" t="s">
        <v>15</v>
      </c>
      <c r="B11" s="8">
        <v>640</v>
      </c>
      <c r="C11" s="8">
        <v>55</v>
      </c>
      <c r="D11" s="4">
        <v>810</v>
      </c>
      <c r="E11" s="23">
        <v>180</v>
      </c>
      <c r="F11" s="23">
        <v>720</v>
      </c>
      <c r="G11" s="4">
        <v>6</v>
      </c>
      <c r="H11" s="5">
        <f t="shared" si="0"/>
        <v>2411</v>
      </c>
    </row>
    <row r="12" spans="1:8">
      <c r="A12" s="16" t="s">
        <v>16</v>
      </c>
      <c r="B12" s="8">
        <v>508</v>
      </c>
      <c r="C12" s="8">
        <v>31</v>
      </c>
      <c r="D12" s="4">
        <v>980</v>
      </c>
      <c r="E12" s="23">
        <v>110</v>
      </c>
      <c r="F12" s="23">
        <v>960</v>
      </c>
      <c r="G12" s="4">
        <v>101</v>
      </c>
      <c r="H12" s="5">
        <f>SUM(B12:G12)</f>
        <v>2690</v>
      </c>
    </row>
    <row r="13" spans="1:8">
      <c r="A13" s="16" t="s">
        <v>17</v>
      </c>
      <c r="B13" s="8">
        <v>46</v>
      </c>
      <c r="C13" s="8">
        <v>213</v>
      </c>
      <c r="D13" s="4">
        <v>1190</v>
      </c>
      <c r="E13" s="23">
        <v>260</v>
      </c>
      <c r="F13" s="23">
        <v>1720</v>
      </c>
      <c r="G13" s="4">
        <v>145</v>
      </c>
      <c r="H13" s="5">
        <f t="shared" si="0"/>
        <v>3574</v>
      </c>
    </row>
    <row r="14" spans="1:8">
      <c r="A14" s="16" t="s">
        <v>18</v>
      </c>
      <c r="B14" s="8">
        <v>268</v>
      </c>
      <c r="C14" s="8">
        <v>124</v>
      </c>
      <c r="D14" s="4">
        <v>2380</v>
      </c>
      <c r="E14" s="23">
        <v>220</v>
      </c>
      <c r="F14" s="23">
        <v>3760</v>
      </c>
      <c r="G14" s="4">
        <v>38</v>
      </c>
      <c r="H14" s="5">
        <f t="shared" si="0"/>
        <v>6790</v>
      </c>
    </row>
    <row r="15" spans="1:8">
      <c r="A15" s="16" t="s">
        <v>19</v>
      </c>
      <c r="B15" s="10">
        <v>507</v>
      </c>
      <c r="C15" s="8">
        <v>52</v>
      </c>
      <c r="D15" s="4">
        <v>2460</v>
      </c>
      <c r="E15" s="23">
        <v>22</v>
      </c>
      <c r="F15" s="23">
        <v>2740</v>
      </c>
      <c r="G15" s="4">
        <v>156</v>
      </c>
      <c r="H15" s="5">
        <f t="shared" si="0"/>
        <v>5937</v>
      </c>
    </row>
    <row r="16" spans="1:8">
      <c r="A16" s="16" t="s">
        <v>20</v>
      </c>
      <c r="B16" s="11" t="s">
        <v>8</v>
      </c>
      <c r="C16" s="11" t="s">
        <v>8</v>
      </c>
      <c r="D16" s="9">
        <v>440</v>
      </c>
      <c r="E16" s="24">
        <v>12</v>
      </c>
      <c r="F16" s="24">
        <v>240</v>
      </c>
      <c r="G16" s="9">
        <v>44</v>
      </c>
      <c r="H16" s="5">
        <f t="shared" si="0"/>
        <v>736</v>
      </c>
    </row>
    <row r="17" spans="1:8">
      <c r="A17" s="16" t="s">
        <v>21</v>
      </c>
      <c r="B17" s="11" t="s">
        <v>8</v>
      </c>
      <c r="C17" s="11" t="s">
        <v>8</v>
      </c>
      <c r="D17" s="9">
        <v>360</v>
      </c>
      <c r="E17" s="24">
        <v>130</v>
      </c>
      <c r="F17" s="24">
        <v>180</v>
      </c>
      <c r="G17" s="9">
        <v>2</v>
      </c>
      <c r="H17" s="5">
        <f t="shared" si="0"/>
        <v>672</v>
      </c>
    </row>
    <row r="18" spans="1:8">
      <c r="A18" s="16" t="s">
        <v>22</v>
      </c>
      <c r="B18" s="10">
        <v>7</v>
      </c>
      <c r="C18" s="10">
        <v>150</v>
      </c>
      <c r="D18" s="4">
        <v>2860</v>
      </c>
      <c r="E18" s="23">
        <v>820</v>
      </c>
      <c r="F18" s="23">
        <v>3240</v>
      </c>
      <c r="G18" s="4">
        <v>105</v>
      </c>
      <c r="H18" s="5">
        <f t="shared" si="0"/>
        <v>7182</v>
      </c>
    </row>
    <row r="19" spans="1:8">
      <c r="A19" s="16" t="s">
        <v>23</v>
      </c>
      <c r="B19" s="10">
        <v>10</v>
      </c>
      <c r="C19" s="8">
        <v>286</v>
      </c>
      <c r="D19" s="4">
        <v>2410</v>
      </c>
      <c r="E19" s="23">
        <v>390</v>
      </c>
      <c r="F19" s="23">
        <v>820</v>
      </c>
      <c r="G19" s="4">
        <v>29</v>
      </c>
      <c r="H19" s="5">
        <f t="shared" si="0"/>
        <v>3945</v>
      </c>
    </row>
    <row r="20" spans="1:8">
      <c r="A20" s="17" t="s">
        <v>25</v>
      </c>
      <c r="B20" s="12">
        <f t="shared" ref="B20:G20" si="1">SUM(B5:B19)</f>
        <v>3872</v>
      </c>
      <c r="C20" s="12">
        <f t="shared" si="1"/>
        <v>1120</v>
      </c>
      <c r="D20" s="12">
        <f>SUM(D5:D19)</f>
        <v>22890</v>
      </c>
      <c r="E20" s="25">
        <f t="shared" si="1"/>
        <v>2960</v>
      </c>
      <c r="F20" s="25">
        <f t="shared" si="1"/>
        <v>21650</v>
      </c>
      <c r="G20" s="12">
        <f t="shared" si="1"/>
        <v>984</v>
      </c>
      <c r="H20" s="13">
        <f>SUM(H5:H19)</f>
        <v>53476</v>
      </c>
    </row>
    <row r="22" spans="1:8">
      <c r="A22" s="21" t="s">
        <v>27</v>
      </c>
      <c r="B22" s="21"/>
      <c r="C22" s="21"/>
      <c r="D22" s="21"/>
      <c r="E22" s="21"/>
      <c r="F22" s="21"/>
      <c r="G22" s="21"/>
      <c r="H22" s="21"/>
    </row>
    <row r="23" spans="1:8">
      <c r="A23" s="21"/>
      <c r="B23" s="21"/>
      <c r="C23" s="21"/>
      <c r="D23" s="21"/>
      <c r="E23" s="21"/>
      <c r="F23" s="21"/>
      <c r="G23" s="21"/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A25" s="20"/>
      <c r="B25" s="20"/>
      <c r="C25" s="20"/>
      <c r="D25" s="20"/>
      <c r="E25" s="20"/>
      <c r="F25" s="20"/>
      <c r="G25" s="20"/>
      <c r="H25" s="20"/>
    </row>
    <row r="26" spans="1:8" ht="15.75">
      <c r="A26" s="19" t="s">
        <v>26</v>
      </c>
      <c r="B26" s="14"/>
      <c r="C26" s="14"/>
      <c r="D26" s="14"/>
      <c r="E26" s="14"/>
      <c r="F26" s="14"/>
    </row>
  </sheetData>
  <mergeCells count="1">
    <mergeCell ref="A22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 Amila Sampath</dc:creator>
  <cp:lastModifiedBy>Nadhiya Najab</cp:lastModifiedBy>
  <dcterms:created xsi:type="dcterms:W3CDTF">2014-09-18T02:14:03Z</dcterms:created>
  <dcterms:modified xsi:type="dcterms:W3CDTF">2014-10-21T05:08:39Z</dcterms:modified>
</cp:coreProperties>
</file>